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faveacombr-my.sharepoint.com/personal/arquivos_anfavea_com_br/Documents/ANFAVEA/ESTATÍSTICA/COLETIVA2026/Para site/"/>
    </mc:Choice>
  </mc:AlternateContent>
  <xr:revisionPtr revIDLastSave="88" documentId="8_{A8BAA8DB-46C1-4E1F-BE5E-F3155FA32A9B}" xr6:coauthVersionLast="47" xr6:coauthVersionMax="47" xr10:uidLastSave="{DA31AC1B-38B6-4838-855A-1C813F58A3AD}"/>
  <bookViews>
    <workbookView xWindow="-108" yWindow="-108" windowWidth="23256" windowHeight="12456" xr2:uid="{493486DF-1234-4AB3-8892-528F0F843D04}"/>
  </bookViews>
  <sheets>
    <sheet name="Máquinas Agrícolas" sheetId="1" r:id="rId1"/>
    <sheet name="Máquinas Rodoviári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O8" i="1"/>
  <c r="O7" i="1"/>
  <c r="F15" i="2"/>
  <c r="F31" i="2"/>
  <c r="E9" i="1"/>
  <c r="E31" i="2"/>
  <c r="E15" i="2"/>
  <c r="D9" i="1"/>
  <c r="C9" i="1"/>
  <c r="D31" i="2"/>
  <c r="D15" i="2"/>
  <c r="O12" i="2"/>
  <c r="O13" i="2"/>
  <c r="C31" i="2"/>
  <c r="O30" i="2"/>
  <c r="O29" i="2"/>
  <c r="O28" i="2"/>
  <c r="O27" i="2"/>
  <c r="O26" i="2"/>
  <c r="O25" i="2"/>
  <c r="O9" i="1" l="1"/>
  <c r="O31" i="2"/>
  <c r="C15" i="2" l="1"/>
  <c r="O14" i="2"/>
  <c r="O11" i="2"/>
  <c r="O10" i="2"/>
  <c r="O9" i="2"/>
  <c r="O8" i="2"/>
  <c r="O7" i="2"/>
  <c r="O19" i="1"/>
  <c r="O15" i="2" l="1"/>
</calcChain>
</file>

<file path=xl/sharedStrings.xml><?xml version="1.0" encoding="utf-8"?>
<sst xmlns="http://schemas.openxmlformats.org/spreadsheetml/2006/main" count="85" uniqueCount="35">
  <si>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</si>
  <si>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</si>
  <si>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</si>
  <si>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</si>
  <si>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</si>
  <si>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</si>
  <si>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</si>
  <si>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</si>
  <si>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</si>
  <si>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</si>
  <si>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</si>
  <si>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</si>
  <si>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ano</t>
  </si>
  <si>
    <t>Tratores de rodas</t>
  </si>
  <si>
    <t>Total</t>
  </si>
  <si>
    <t>Vendas de máquinas agrícolas</t>
  </si>
  <si>
    <t>Em unidades no atacado</t>
  </si>
  <si>
    <t>Fonte: AEM</t>
  </si>
  <si>
    <t>Exportações de máquinas agrícolas</t>
  </si>
  <si>
    <t>Em unidades</t>
  </si>
  <si>
    <t>Tratores de rodas e Colheitadeiras de grãos</t>
  </si>
  <si>
    <t>Fonte: SECEX</t>
  </si>
  <si>
    <t>Tratores de esteira</t>
  </si>
  <si>
    <t>Retroescavadeiras</t>
  </si>
  <si>
    <t>Pas carregadeiras</t>
  </si>
  <si>
    <t>Escavadeiras hidráulicas</t>
  </si>
  <si>
    <t>Motoniveladoras</t>
  </si>
  <si>
    <t>Fonte: ABIMAQ</t>
  </si>
  <si>
    <t>Rolos compactadores</t>
  </si>
  <si>
    <t>Mini-carregadeira</t>
  </si>
  <si>
    <t>Manipulador telescópico</t>
  </si>
  <si>
    <t>Vendas de máquinas rodoviárias</t>
  </si>
  <si>
    <t>Exportações de máquinas rodoviárias</t>
  </si>
  <si>
    <t>Colheitadeiras de grãos</t>
  </si>
  <si>
    <t>n/d = não disponível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</si>
</sst>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Calibri"/>
      <family val="2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5" fillId="0" borderId="1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E67A-136E-4772-ADDB-868EE77A78AB}">
  <dimension ref="B2:P21"/>
  <sheetViews>
    <sheetView tabSelected="1" topLeftCell="B1" workbookViewId="0">
      <selection activeCell="F9" sqref="F9"/>
    </sheetView>
  </sheetViews>
  <sheetFormatPr defaultColWidth="8.88671875" defaultRowHeight="14.4" x14ac:dyDescent="0.3"/>
  <cols>
    <col min="1" max="1" width="8.88671875" style="4"/>
    <col min="2" max="2" width="25.33203125" style="4" customWidth="1"/>
    <col min="3" max="14" width="12.6640625" style="4" customWidth="1"/>
    <col min="15" max="15" width="12.6640625" style="12" customWidth="1"/>
    <col min="16" max="16384" width="8.88671875" style="4"/>
  </cols>
  <sheetData>
    <row r="2" spans="2:16" ht="23.4" x14ac:dyDescent="0.45">
      <c r="B2" s="1" t="s">
        <v>15</v>
      </c>
    </row>
    <row r="3" spans="2:16" x14ac:dyDescent="0.3">
      <c r="B3" s="4" t="s">
        <v>16</v>
      </c>
    </row>
    <row r="5" spans="2:16" ht="15.6" x14ac:dyDescent="0.3">
      <c r="B5" s="15"/>
      <c r="C5" s="17">
        <v>2026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2"/>
    </row>
    <row r="6" spans="2:16" ht="15.6" x14ac:dyDescent="0.3">
      <c r="B6" s="16"/>
      <c r="C6" s="3" t="s">
        <v>0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  <c r="O6" s="11" t="s">
        <v>12</v>
      </c>
      <c r="P6" s="2"/>
    </row>
    <row r="7" spans="2:16" ht="15.6" x14ac:dyDescent="0.3">
      <c r="B7" s="5" t="s">
        <v>13</v>
      </c>
      <c r="C7" s="6">
        <v>1890</v>
      </c>
      <c r="D7" s="6">
        <v>2742</v>
      </c>
      <c r="E7" s="6">
        <v>3993</v>
      </c>
      <c r="F7" s="14">
        <v>3673</v>
      </c>
      <c r="G7" s="6"/>
      <c r="H7" s="6"/>
      <c r="I7" s="6"/>
      <c r="J7" s="6"/>
      <c r="K7" s="6"/>
      <c r="L7" s="6"/>
      <c r="M7" s="6"/>
      <c r="N7" s="6"/>
      <c r="O7" s="7">
        <f>SUM(C7:N7)</f>
        <v>12298</v>
      </c>
      <c r="P7" s="2"/>
    </row>
    <row r="8" spans="2:16" ht="15.6" x14ac:dyDescent="0.3">
      <c r="B8" s="5" t="s">
        <v>33</v>
      </c>
      <c r="C8" s="6">
        <v>171</v>
      </c>
      <c r="D8" s="6">
        <v>150</v>
      </c>
      <c r="E8" s="6">
        <v>123</v>
      </c>
      <c r="F8" s="14">
        <v>54</v>
      </c>
      <c r="G8" s="6"/>
      <c r="H8" s="6"/>
      <c r="I8" s="6"/>
      <c r="J8" s="6"/>
      <c r="K8" s="6"/>
      <c r="L8" s="6"/>
      <c r="M8" s="6"/>
      <c r="N8" s="6"/>
      <c r="O8" s="7">
        <f>SUM(C8:N8)</f>
        <v>498</v>
      </c>
      <c r="P8" s="2"/>
    </row>
    <row r="9" spans="2:16" ht="15.6" x14ac:dyDescent="0.3">
      <c r="B9" s="8" t="s">
        <v>14</v>
      </c>
      <c r="C9" s="7">
        <f>SUM(C7:C8)</f>
        <v>2061</v>
      </c>
      <c r="D9" s="7">
        <f>SUM(D7:D8)</f>
        <v>2892</v>
      </c>
      <c r="E9" s="7">
        <f>SUM(E7:E8)</f>
        <v>4116</v>
      </c>
      <c r="F9" s="7">
        <f>SUM(F7:F8)</f>
        <v>3727</v>
      </c>
      <c r="G9" s="7"/>
      <c r="H9" s="7"/>
      <c r="I9" s="7"/>
      <c r="J9" s="7"/>
      <c r="K9" s="7"/>
      <c r="L9" s="7"/>
      <c r="M9" s="7"/>
      <c r="N9" s="7"/>
      <c r="O9" s="7">
        <f>SUM(O7:O8)</f>
        <v>12796</v>
      </c>
      <c r="P9" s="2"/>
    </row>
    <row r="10" spans="2:16" ht="15.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3"/>
      <c r="P10" s="2"/>
    </row>
    <row r="11" spans="2:16" ht="15.6" x14ac:dyDescent="0.3">
      <c r="B11" s="4" t="s">
        <v>17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3"/>
      <c r="P11" s="2"/>
    </row>
    <row r="12" spans="2:16" x14ac:dyDescent="0.3">
      <c r="B12" s="4" t="s">
        <v>34</v>
      </c>
    </row>
    <row r="14" spans="2:16" ht="23.4" x14ac:dyDescent="0.45">
      <c r="B14" s="1" t="s">
        <v>18</v>
      </c>
    </row>
    <row r="15" spans="2:16" x14ac:dyDescent="0.3">
      <c r="B15" s="4" t="s">
        <v>19</v>
      </c>
    </row>
    <row r="17" spans="2:15" ht="15.6" x14ac:dyDescent="0.3">
      <c r="B17" s="15"/>
      <c r="C17" s="17">
        <v>2026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8"/>
    </row>
    <row r="18" spans="2:15" x14ac:dyDescent="0.3">
      <c r="B18" s="16"/>
      <c r="C18" s="3" t="s">
        <v>0</v>
      </c>
      <c r="D18" s="3" t="s">
        <v>1</v>
      </c>
      <c r="E18" s="3" t="s">
        <v>2</v>
      </c>
      <c r="F18" s="3" t="s">
        <v>3</v>
      </c>
      <c r="G18" s="3" t="s">
        <v>4</v>
      </c>
      <c r="H18" s="3" t="s">
        <v>5</v>
      </c>
      <c r="I18" s="3" t="s">
        <v>6</v>
      </c>
      <c r="J18" s="3" t="s">
        <v>7</v>
      </c>
      <c r="K18" s="3" t="s">
        <v>8</v>
      </c>
      <c r="L18" s="3" t="s">
        <v>9</v>
      </c>
      <c r="M18" s="3" t="s">
        <v>10</v>
      </c>
      <c r="N18" s="3" t="s">
        <v>11</v>
      </c>
      <c r="O18" s="11" t="s">
        <v>12</v>
      </c>
    </row>
    <row r="19" spans="2:15" ht="28.8" x14ac:dyDescent="0.3">
      <c r="B19" s="10" t="s">
        <v>20</v>
      </c>
      <c r="C19" s="6">
        <v>337</v>
      </c>
      <c r="D19" s="6">
        <v>369</v>
      </c>
      <c r="E19" s="6">
        <v>625</v>
      </c>
      <c r="F19" s="6">
        <v>619</v>
      </c>
      <c r="G19" s="6"/>
      <c r="H19" s="6"/>
      <c r="I19" s="6"/>
      <c r="J19" s="6"/>
      <c r="K19" s="6"/>
      <c r="L19" s="6"/>
      <c r="M19" s="6"/>
      <c r="N19" s="6"/>
      <c r="O19" s="7">
        <f>SUM(C19:N19)</f>
        <v>1950</v>
      </c>
    </row>
    <row r="21" spans="2:15" x14ac:dyDescent="0.3">
      <c r="B21" s="4" t="s">
        <v>21</v>
      </c>
    </row>
  </sheetData>
  <mergeCells count="4">
    <mergeCell ref="B17:B18"/>
    <mergeCell ref="C17:O17"/>
    <mergeCell ref="B5:B6"/>
    <mergeCell ref="C5:O5"/>
  </mergeCells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B5A1-DAD4-487F-A313-DAB0BF984F0F}">
  <dimension ref="B2:O33"/>
  <sheetViews>
    <sheetView topLeftCell="A12" workbookViewId="0">
      <selection activeCell="F15" sqref="F15"/>
    </sheetView>
  </sheetViews>
  <sheetFormatPr defaultColWidth="8.88671875" defaultRowHeight="14.4" x14ac:dyDescent="0.3"/>
  <cols>
    <col min="1" max="1" width="8.88671875" style="4"/>
    <col min="2" max="2" width="25.33203125" style="4" customWidth="1"/>
    <col min="3" max="14" width="12.6640625" style="4" customWidth="1"/>
    <col min="15" max="15" width="12.6640625" style="12" customWidth="1"/>
    <col min="16" max="16384" width="8.88671875" style="4"/>
  </cols>
  <sheetData>
    <row r="2" spans="2:15" ht="23.4" x14ac:dyDescent="0.45">
      <c r="B2" s="1" t="s">
        <v>31</v>
      </c>
    </row>
    <row r="3" spans="2:15" x14ac:dyDescent="0.3">
      <c r="B3" s="4" t="s">
        <v>16</v>
      </c>
    </row>
    <row r="5" spans="2:15" ht="15.6" x14ac:dyDescent="0.3">
      <c r="B5" s="15"/>
      <c r="C5" s="17">
        <v>2026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</row>
    <row r="6" spans="2:15" x14ac:dyDescent="0.3">
      <c r="B6" s="16"/>
      <c r="C6" s="3" t="s">
        <v>0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  <c r="O6" s="11" t="s">
        <v>12</v>
      </c>
    </row>
    <row r="7" spans="2:15" x14ac:dyDescent="0.3">
      <c r="B7" s="5" t="s">
        <v>22</v>
      </c>
      <c r="C7" s="6">
        <v>86</v>
      </c>
      <c r="D7" s="6">
        <v>76</v>
      </c>
      <c r="E7" s="6">
        <v>100</v>
      </c>
      <c r="F7" s="6">
        <v>76</v>
      </c>
      <c r="G7" s="6"/>
      <c r="H7" s="6"/>
      <c r="I7" s="6"/>
      <c r="J7" s="6"/>
      <c r="K7" s="6"/>
      <c r="L7" s="6"/>
      <c r="M7" s="6"/>
      <c r="N7" s="6"/>
      <c r="O7" s="7">
        <f>SUM(C7:N7)</f>
        <v>338</v>
      </c>
    </row>
    <row r="8" spans="2:15" x14ac:dyDescent="0.3">
      <c r="B8" s="5" t="s">
        <v>23</v>
      </c>
      <c r="C8" s="6">
        <v>568</v>
      </c>
      <c r="D8" s="6">
        <v>715</v>
      </c>
      <c r="E8" s="6">
        <v>1144</v>
      </c>
      <c r="F8" s="6">
        <v>1003</v>
      </c>
      <c r="G8" s="6"/>
      <c r="H8" s="6"/>
      <c r="I8" s="6"/>
      <c r="J8" s="6"/>
      <c r="K8" s="6"/>
      <c r="L8" s="6"/>
      <c r="M8" s="6"/>
      <c r="N8" s="6"/>
      <c r="O8" s="7">
        <f t="shared" ref="O8:O14" si="0">SUM(C8:N8)</f>
        <v>3430</v>
      </c>
    </row>
    <row r="9" spans="2:15" x14ac:dyDescent="0.3">
      <c r="B9" s="5" t="s">
        <v>24</v>
      </c>
      <c r="C9" s="6">
        <v>365</v>
      </c>
      <c r="D9" s="6">
        <v>397</v>
      </c>
      <c r="E9" s="6">
        <v>575</v>
      </c>
      <c r="F9" s="6">
        <v>605</v>
      </c>
      <c r="G9" s="6"/>
      <c r="H9" s="6"/>
      <c r="I9" s="6"/>
      <c r="J9" s="6"/>
      <c r="K9" s="6"/>
      <c r="L9" s="6"/>
      <c r="M9" s="6"/>
      <c r="N9" s="6"/>
      <c r="O9" s="7">
        <f t="shared" si="0"/>
        <v>1942</v>
      </c>
    </row>
    <row r="10" spans="2:15" x14ac:dyDescent="0.3">
      <c r="B10" s="5" t="s">
        <v>25</v>
      </c>
      <c r="C10" s="6">
        <v>952</v>
      </c>
      <c r="D10" s="6">
        <v>924</v>
      </c>
      <c r="E10" s="6">
        <v>1106</v>
      </c>
      <c r="F10" s="6">
        <v>1079</v>
      </c>
      <c r="G10" s="6"/>
      <c r="H10" s="6"/>
      <c r="I10" s="6"/>
      <c r="J10" s="6"/>
      <c r="K10" s="6"/>
      <c r="L10" s="6"/>
      <c r="M10" s="6"/>
      <c r="N10" s="6"/>
      <c r="O10" s="7">
        <f t="shared" si="0"/>
        <v>4061</v>
      </c>
    </row>
    <row r="11" spans="2:15" x14ac:dyDescent="0.3">
      <c r="B11" s="5" t="s">
        <v>26</v>
      </c>
      <c r="C11" s="6">
        <v>174</v>
      </c>
      <c r="D11" s="6">
        <v>180</v>
      </c>
      <c r="E11" s="6">
        <v>279</v>
      </c>
      <c r="F11" s="6">
        <v>173</v>
      </c>
      <c r="G11" s="6"/>
      <c r="H11" s="6"/>
      <c r="I11" s="6"/>
      <c r="J11" s="6"/>
      <c r="K11" s="6"/>
      <c r="L11" s="6"/>
      <c r="M11" s="6"/>
      <c r="N11" s="6"/>
      <c r="O11" s="7">
        <f t="shared" si="0"/>
        <v>806</v>
      </c>
    </row>
    <row r="12" spans="2:15" x14ac:dyDescent="0.3">
      <c r="B12" s="5" t="s">
        <v>28</v>
      </c>
      <c r="C12" s="6">
        <v>178</v>
      </c>
      <c r="D12" s="6">
        <v>219</v>
      </c>
      <c r="E12" s="6">
        <v>316</v>
      </c>
      <c r="F12" s="6">
        <v>378</v>
      </c>
      <c r="G12" s="6"/>
      <c r="H12" s="6"/>
      <c r="I12" s="6"/>
      <c r="J12" s="6"/>
      <c r="K12" s="6"/>
      <c r="L12" s="6"/>
      <c r="M12" s="6"/>
      <c r="N12" s="6"/>
      <c r="O12" s="7">
        <f t="shared" si="0"/>
        <v>1091</v>
      </c>
    </row>
    <row r="13" spans="2:15" x14ac:dyDescent="0.3">
      <c r="B13" s="5" t="s">
        <v>29</v>
      </c>
      <c r="C13" s="6">
        <v>114</v>
      </c>
      <c r="D13" s="6">
        <v>128</v>
      </c>
      <c r="E13" s="6">
        <v>224</v>
      </c>
      <c r="F13" s="6">
        <v>190</v>
      </c>
      <c r="G13" s="6"/>
      <c r="H13" s="6"/>
      <c r="I13" s="6"/>
      <c r="J13" s="6"/>
      <c r="K13" s="6"/>
      <c r="L13" s="6"/>
      <c r="M13" s="6"/>
      <c r="N13" s="6"/>
      <c r="O13" s="7">
        <f t="shared" si="0"/>
        <v>656</v>
      </c>
    </row>
    <row r="14" spans="2:15" x14ac:dyDescent="0.3">
      <c r="B14" s="5" t="s">
        <v>30</v>
      </c>
      <c r="C14" s="6">
        <v>24</v>
      </c>
      <c r="D14" s="6">
        <v>50</v>
      </c>
      <c r="E14" s="6">
        <v>15</v>
      </c>
      <c r="F14" s="6">
        <v>20</v>
      </c>
      <c r="G14" s="6"/>
      <c r="H14" s="6"/>
      <c r="I14" s="6"/>
      <c r="J14" s="6"/>
      <c r="K14" s="6"/>
      <c r="L14" s="6"/>
      <c r="M14" s="6"/>
      <c r="N14" s="6"/>
      <c r="O14" s="7">
        <f t="shared" si="0"/>
        <v>109</v>
      </c>
    </row>
    <row r="15" spans="2:15" x14ac:dyDescent="0.3">
      <c r="B15" s="8" t="s">
        <v>14</v>
      </c>
      <c r="C15" s="7">
        <f>SUM(C7:C14)</f>
        <v>2461</v>
      </c>
      <c r="D15" s="7">
        <f>SUM(D7:D14)</f>
        <v>2689</v>
      </c>
      <c r="E15" s="7">
        <f>SUM(E7:E14)</f>
        <v>3759</v>
      </c>
      <c r="F15" s="7">
        <f>SUM(F7:F14)</f>
        <v>3524</v>
      </c>
      <c r="G15" s="7"/>
      <c r="H15" s="7"/>
      <c r="I15" s="7"/>
      <c r="J15" s="7"/>
      <c r="K15" s="7"/>
      <c r="L15" s="7"/>
      <c r="M15" s="7"/>
      <c r="N15" s="7"/>
      <c r="O15" s="7">
        <f t="shared" ref="O15" si="1">SUM(O7:O14)</f>
        <v>12433</v>
      </c>
    </row>
    <row r="17" spans="2:15" x14ac:dyDescent="0.3">
      <c r="B17" s="9" t="s">
        <v>27</v>
      </c>
    </row>
    <row r="20" spans="2:15" ht="23.4" x14ac:dyDescent="0.45">
      <c r="B20" s="1" t="s">
        <v>32</v>
      </c>
    </row>
    <row r="21" spans="2:15" x14ac:dyDescent="0.3">
      <c r="B21" s="4" t="s">
        <v>19</v>
      </c>
    </row>
    <row r="23" spans="2:15" ht="15.6" x14ac:dyDescent="0.3">
      <c r="B23" s="15"/>
      <c r="C23" s="17">
        <v>2026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</row>
    <row r="24" spans="2:15" x14ac:dyDescent="0.3">
      <c r="B24" s="16"/>
      <c r="C24" s="3" t="s">
        <v>0</v>
      </c>
      <c r="D24" s="3" t="s">
        <v>1</v>
      </c>
      <c r="E24" s="3" t="s">
        <v>2</v>
      </c>
      <c r="F24" s="3" t="s">
        <v>3</v>
      </c>
      <c r="G24" s="3" t="s">
        <v>4</v>
      </c>
      <c r="H24" s="3" t="s">
        <v>5</v>
      </c>
      <c r="I24" s="3" t="s">
        <v>6</v>
      </c>
      <c r="J24" s="3" t="s">
        <v>7</v>
      </c>
      <c r="K24" s="3" t="s">
        <v>8</v>
      </c>
      <c r="L24" s="3" t="s">
        <v>9</v>
      </c>
      <c r="M24" s="3" t="s">
        <v>10</v>
      </c>
      <c r="N24" s="3" t="s">
        <v>11</v>
      </c>
      <c r="O24" s="11" t="s">
        <v>12</v>
      </c>
    </row>
    <row r="25" spans="2:15" x14ac:dyDescent="0.3">
      <c r="B25" s="5" t="s">
        <v>22</v>
      </c>
      <c r="C25" s="6">
        <v>280</v>
      </c>
      <c r="D25" s="6">
        <v>297</v>
      </c>
      <c r="E25" s="6">
        <v>326</v>
      </c>
      <c r="F25" s="6">
        <v>281</v>
      </c>
      <c r="G25" s="6"/>
      <c r="H25" s="6"/>
      <c r="I25" s="6"/>
      <c r="J25" s="6"/>
      <c r="K25" s="6"/>
      <c r="L25" s="6"/>
      <c r="M25" s="6"/>
      <c r="N25" s="6"/>
      <c r="O25" s="7">
        <f>SUM(C25:N25)</f>
        <v>1184</v>
      </c>
    </row>
    <row r="26" spans="2:15" x14ac:dyDescent="0.3">
      <c r="B26" s="5" t="s">
        <v>23</v>
      </c>
      <c r="C26" s="6">
        <v>312</v>
      </c>
      <c r="D26" s="6">
        <v>344</v>
      </c>
      <c r="E26" s="6">
        <v>420</v>
      </c>
      <c r="F26" s="6">
        <v>461</v>
      </c>
      <c r="G26" s="6"/>
      <c r="H26" s="6"/>
      <c r="I26" s="6"/>
      <c r="J26" s="6"/>
      <c r="K26" s="6"/>
      <c r="L26" s="6"/>
      <c r="M26" s="6"/>
      <c r="N26" s="6"/>
      <c r="O26" s="7">
        <f t="shared" ref="O26:O30" si="2">SUM(C26:N26)</f>
        <v>1537</v>
      </c>
    </row>
    <row r="27" spans="2:15" x14ac:dyDescent="0.3">
      <c r="B27" s="5" t="s">
        <v>24</v>
      </c>
      <c r="C27" s="6">
        <v>119</v>
      </c>
      <c r="D27" s="6">
        <v>348</v>
      </c>
      <c r="E27" s="6">
        <v>435</v>
      </c>
      <c r="F27" s="6">
        <v>353</v>
      </c>
      <c r="G27" s="6"/>
      <c r="H27" s="6"/>
      <c r="I27" s="6"/>
      <c r="J27" s="6"/>
      <c r="K27" s="6"/>
      <c r="L27" s="6"/>
      <c r="M27" s="6"/>
      <c r="N27" s="6"/>
      <c r="O27" s="7">
        <f t="shared" si="2"/>
        <v>1255</v>
      </c>
    </row>
    <row r="28" spans="2:15" x14ac:dyDescent="0.3">
      <c r="B28" s="5" t="s">
        <v>25</v>
      </c>
      <c r="C28" s="6">
        <v>67</v>
      </c>
      <c r="D28" s="6">
        <v>77</v>
      </c>
      <c r="E28" s="6">
        <v>102</v>
      </c>
      <c r="F28" s="6">
        <v>114</v>
      </c>
      <c r="G28" s="6"/>
      <c r="H28" s="6"/>
      <c r="I28" s="6"/>
      <c r="J28" s="6"/>
      <c r="K28" s="6"/>
      <c r="L28" s="6"/>
      <c r="M28" s="6"/>
      <c r="N28" s="6"/>
      <c r="O28" s="7">
        <f t="shared" si="2"/>
        <v>360</v>
      </c>
    </row>
    <row r="29" spans="2:15" x14ac:dyDescent="0.3">
      <c r="B29" s="5" t="s">
        <v>26</v>
      </c>
      <c r="C29" s="6">
        <v>166</v>
      </c>
      <c r="D29" s="6">
        <v>187</v>
      </c>
      <c r="E29" s="6">
        <v>214</v>
      </c>
      <c r="F29" s="6">
        <v>173</v>
      </c>
      <c r="G29" s="6"/>
      <c r="H29" s="6"/>
      <c r="I29" s="6"/>
      <c r="J29" s="6"/>
      <c r="K29" s="6"/>
      <c r="L29" s="6"/>
      <c r="M29" s="6"/>
      <c r="N29" s="6"/>
      <c r="O29" s="7">
        <f t="shared" si="2"/>
        <v>740</v>
      </c>
    </row>
    <row r="30" spans="2:15" x14ac:dyDescent="0.3">
      <c r="B30" s="5" t="s">
        <v>28</v>
      </c>
      <c r="C30" s="6">
        <v>137</v>
      </c>
      <c r="D30" s="6">
        <v>99</v>
      </c>
      <c r="E30" s="6">
        <v>172</v>
      </c>
      <c r="F30" s="6">
        <v>165</v>
      </c>
      <c r="G30" s="6"/>
      <c r="H30" s="6"/>
      <c r="I30" s="6"/>
      <c r="J30" s="6"/>
      <c r="K30" s="6"/>
      <c r="L30" s="6"/>
      <c r="M30" s="6"/>
      <c r="N30" s="6"/>
      <c r="O30" s="7">
        <f t="shared" si="2"/>
        <v>573</v>
      </c>
    </row>
    <row r="31" spans="2:15" x14ac:dyDescent="0.3">
      <c r="B31" s="8" t="s">
        <v>14</v>
      </c>
      <c r="C31" s="7">
        <f>SUM(C25:C30)</f>
        <v>1081</v>
      </c>
      <c r="D31" s="7">
        <f>SUM(D25:D30)</f>
        <v>1352</v>
      </c>
      <c r="E31" s="7">
        <f>SUM(E25:E30)</f>
        <v>1669</v>
      </c>
      <c r="F31" s="7">
        <f>SUM(F25:F30)</f>
        <v>1547</v>
      </c>
      <c r="G31" s="7"/>
      <c r="H31" s="7"/>
      <c r="I31" s="7"/>
      <c r="J31" s="7"/>
      <c r="K31" s="7"/>
      <c r="L31" s="7"/>
      <c r="M31" s="7"/>
      <c r="N31" s="7"/>
      <c r="O31" s="7">
        <f t="shared" ref="O31" si="3">SUM(O25:O30)</f>
        <v>5649</v>
      </c>
    </row>
    <row r="33" spans="2:2" x14ac:dyDescent="0.3">
      <c r="B33" s="9" t="s">
        <v>27</v>
      </c>
    </row>
  </sheetData>
  <mergeCells count="4">
    <mergeCell ref="B23:B24"/>
    <mergeCell ref="C23:O23"/>
    <mergeCell ref="B5:B6"/>
    <mergeCell ref="C5:O5"/>
  </mergeCells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004a48ba-3882-4361-9219-a4b2e56c0a91}" enabled="0" method="" siteId="{004a48ba-3882-4361-9219-a4b2e56c0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Máquinas Agrícolas</vt:lpstr>
      <vt:lpstr>Máquinas Rodoviárias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Patez</dc:creator>
  <cp:lastModifiedBy>Rafael dos Anjos Oliveira</cp:lastModifiedBy>
  <cp:lastPrinted>2025-03-25T11:40:19Z</cp:lastPrinted>
  <dcterms:created xsi:type="dcterms:W3CDTF">2025-01-21T12:40:46Z</dcterms:created>
  <dcterms:modified xsi:type="dcterms:W3CDTF">2026-05-26T18:10:13Z</dcterms:modified>
</cp:coreProperties>
</file>