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tat\MAQAGRI\MaquinasAgricolaseConstrucaoPlanilhas\"/>
    </mc:Choice>
  </mc:AlternateContent>
  <xr:revisionPtr revIDLastSave="0" documentId="13_ncr:1_{2111E205-67EB-4141-9F0F-DA1F7E433F0D}" xr6:coauthVersionLast="47" xr6:coauthVersionMax="47" xr10:uidLastSave="{00000000-0000-0000-0000-000000000000}"/>
  <bookViews>
    <workbookView xWindow="28680" yWindow="-120" windowWidth="29040" windowHeight="15720" activeTab="1" xr2:uid="{493486DF-1234-4AB3-8892-528F0F843D04}"/>
  </bookViews>
  <sheets>
    <sheet name="Máquinas Agrícolas" sheetId="1" r:id="rId1"/>
    <sheet name="Máquinas de Constru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3" i="2"/>
  <c r="N31" i="2" l="1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31" i="2" l="1"/>
  <c r="O8" i="2" l="1"/>
  <c r="O9" i="2"/>
  <c r="O10" i="2"/>
  <c r="O11" i="2"/>
  <c r="O14" i="2"/>
  <c r="N15" i="2"/>
  <c r="M15" i="2"/>
  <c r="L15" i="2"/>
  <c r="K15" i="2"/>
  <c r="J15" i="2"/>
  <c r="I15" i="2"/>
  <c r="H15" i="2"/>
  <c r="G15" i="2"/>
  <c r="F15" i="2"/>
  <c r="E15" i="2"/>
  <c r="D15" i="2"/>
  <c r="C15" i="2"/>
  <c r="O7" i="2"/>
  <c r="O19" i="1"/>
  <c r="D9" i="1"/>
  <c r="E9" i="1"/>
  <c r="F9" i="1"/>
  <c r="G9" i="1"/>
  <c r="H9" i="1"/>
  <c r="I9" i="1"/>
  <c r="J9" i="1"/>
  <c r="K9" i="1"/>
  <c r="L9" i="1"/>
  <c r="M9" i="1"/>
  <c r="N9" i="1"/>
  <c r="C9" i="1"/>
  <c r="O8" i="1"/>
  <c r="O7" i="1"/>
  <c r="O15" i="2" l="1"/>
  <c r="O9" i="1"/>
</calcChain>
</file>

<file path=xl/sharedStrings.xml><?xml version="1.0" encoding="utf-8"?>
<sst xmlns="http://schemas.openxmlformats.org/spreadsheetml/2006/main" count="84" uniqueCount="34">
  <si>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</si>
  <si>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</si>
  <si>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</si>
  <si>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</si>
  <si>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</si>
  <si>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</si>
  <si>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</si>
  <si>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</si>
  <si>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</si>
  <si>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</si>
  <si>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</si>
  <si>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</si>
  <si>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</si>
  <si>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Tratores de rodas</t>
  </si>
  <si>
    <t>Colheitadeieas de grãos</t>
  </si>
  <si>
    <t>Total</t>
  </si>
  <si>
    <t>Vendas de máquinas agrícolas</t>
  </si>
  <si>
    <t>Em unidades no atacado</t>
  </si>
  <si>
    <t>Fonte: AEM</t>
  </si>
  <si>
    <t>Exportações de máquinas agrícolas</t>
  </si>
  <si>
    <t>Em unidades</t>
  </si>
  <si>
    <t>Tratores de rodas e Colheitadeiras de grãos</t>
  </si>
  <si>
    <t>Fonte: SECEX</t>
  </si>
  <si>
    <t>Tratores de esteira</t>
  </si>
  <si>
    <t>Retroescavadeiras</t>
  </si>
  <si>
    <t>Pas carregadeiras</t>
  </si>
  <si>
    <t>Escavadeiras hidráulicas</t>
  </si>
  <si>
    <t>Motoniveladoras</t>
  </si>
  <si>
    <t>Fonte: ABIMAQ</t>
  </si>
  <si>
    <t>Exportações de máquinas de construção</t>
  </si>
  <si>
    <t>Vendas de máquinas de construção</t>
  </si>
  <si>
    <t>Rolos compactadores</t>
  </si>
  <si>
    <t>Mini-carregadeira</t>
  </si>
  <si>
    <t>Manipulador telescópico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</si>
</sst>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E67A-136E-4772-ADDB-868EE77A78AB}">
  <dimension ref="B2:P21"/>
  <sheetViews>
    <sheetView workbookViewId="0">
      <selection activeCell="G15" sqref="G15"/>
    </sheetView>
  </sheetViews>
  <sheetFormatPr defaultRowHeight="14.4" x14ac:dyDescent="0.3"/>
  <cols>
    <col min="1" max="1" width="8.88671875" style="6"/>
    <col min="2" max="2" width="25.21875" style="6" customWidth="1"/>
    <col min="3" max="14" width="12.77734375" style="6" customWidth="1"/>
    <col min="15" max="15" width="12.77734375" style="16" customWidth="1"/>
    <col min="16" max="16384" width="8.88671875" style="6"/>
  </cols>
  <sheetData>
    <row r="2" spans="2:16" ht="23.4" x14ac:dyDescent="0.45">
      <c r="B2" s="1" t="s">
        <v>16</v>
      </c>
    </row>
    <row r="3" spans="2:16" x14ac:dyDescent="0.3">
      <c r="B3" s="6" t="s">
        <v>17</v>
      </c>
    </row>
    <row r="5" spans="2:16" ht="15.6" x14ac:dyDescent="0.3">
      <c r="B5" s="20"/>
      <c r="C5" s="18">
        <v>2022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2"/>
    </row>
    <row r="6" spans="2:16" ht="15.6" x14ac:dyDescent="0.3">
      <c r="B6" s="21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15" t="s">
        <v>12</v>
      </c>
      <c r="P6" s="2"/>
    </row>
    <row r="7" spans="2:16" s="5" customFormat="1" ht="19.95" customHeight="1" x14ac:dyDescent="0.3">
      <c r="B7" s="9" t="s">
        <v>13</v>
      </c>
      <c r="C7" s="10">
        <v>3643</v>
      </c>
      <c r="D7" s="10">
        <v>4776</v>
      </c>
      <c r="E7" s="10">
        <v>4315</v>
      </c>
      <c r="F7" s="10">
        <v>5587</v>
      </c>
      <c r="G7" s="10">
        <v>5040</v>
      </c>
      <c r="H7" s="10">
        <v>5492</v>
      </c>
      <c r="I7" s="10">
        <v>5132</v>
      </c>
      <c r="J7" s="10">
        <v>5106</v>
      </c>
      <c r="K7" s="10">
        <v>6182</v>
      </c>
      <c r="L7" s="10">
        <v>6260</v>
      </c>
      <c r="M7" s="10">
        <v>4559</v>
      </c>
      <c r="N7" s="10">
        <v>5349</v>
      </c>
      <c r="O7" s="11">
        <f>SUM(C7:N7)</f>
        <v>61441</v>
      </c>
      <c r="P7" s="3"/>
    </row>
    <row r="8" spans="2:16" s="5" customFormat="1" ht="19.95" customHeight="1" x14ac:dyDescent="0.3">
      <c r="B8" s="9" t="s">
        <v>14</v>
      </c>
      <c r="C8" s="10">
        <v>655</v>
      </c>
      <c r="D8" s="10">
        <v>610</v>
      </c>
      <c r="E8" s="10">
        <v>748</v>
      </c>
      <c r="F8" s="10">
        <v>584</v>
      </c>
      <c r="G8" s="10">
        <v>682</v>
      </c>
      <c r="H8" s="10">
        <v>731</v>
      </c>
      <c r="I8" s="10">
        <v>762</v>
      </c>
      <c r="J8" s="10">
        <v>706</v>
      </c>
      <c r="K8" s="10">
        <v>732</v>
      </c>
      <c r="L8" s="10">
        <v>842</v>
      </c>
      <c r="M8" s="10">
        <v>823</v>
      </c>
      <c r="N8" s="10">
        <v>946</v>
      </c>
      <c r="O8" s="11">
        <f>SUM(C8:N8)</f>
        <v>8821</v>
      </c>
      <c r="P8" s="3"/>
    </row>
    <row r="9" spans="2:16" s="7" customFormat="1" ht="19.95" customHeight="1" x14ac:dyDescent="0.3">
      <c r="B9" s="12" t="s">
        <v>15</v>
      </c>
      <c r="C9" s="11">
        <f>SUM(C7:C8)</f>
        <v>4298</v>
      </c>
      <c r="D9" s="11">
        <f t="shared" ref="D9:O9" si="0">SUM(D7:D8)</f>
        <v>5386</v>
      </c>
      <c r="E9" s="11">
        <f t="shared" si="0"/>
        <v>5063</v>
      </c>
      <c r="F9" s="11">
        <f t="shared" si="0"/>
        <v>6171</v>
      </c>
      <c r="G9" s="11">
        <f t="shared" si="0"/>
        <v>5722</v>
      </c>
      <c r="H9" s="11">
        <f t="shared" si="0"/>
        <v>6223</v>
      </c>
      <c r="I9" s="11">
        <f t="shared" si="0"/>
        <v>5894</v>
      </c>
      <c r="J9" s="11">
        <f t="shared" si="0"/>
        <v>5812</v>
      </c>
      <c r="K9" s="11">
        <f t="shared" si="0"/>
        <v>6914</v>
      </c>
      <c r="L9" s="11">
        <f t="shared" si="0"/>
        <v>7102</v>
      </c>
      <c r="M9" s="11">
        <f t="shared" si="0"/>
        <v>5382</v>
      </c>
      <c r="N9" s="11">
        <f t="shared" si="0"/>
        <v>6295</v>
      </c>
      <c r="O9" s="11">
        <f t="shared" si="0"/>
        <v>70262</v>
      </c>
      <c r="P9" s="8"/>
    </row>
    <row r="10" spans="2:16" ht="15.6" x14ac:dyDescent="0.3">
      <c r="P10" s="2"/>
    </row>
    <row r="11" spans="2:16" ht="15.6" x14ac:dyDescent="0.3">
      <c r="B11" s="6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7"/>
      <c r="P11" s="2"/>
    </row>
    <row r="14" spans="2:16" ht="23.4" x14ac:dyDescent="0.45">
      <c r="B14" s="1" t="s">
        <v>19</v>
      </c>
    </row>
    <row r="15" spans="2:16" x14ac:dyDescent="0.3">
      <c r="B15" s="6" t="s">
        <v>20</v>
      </c>
    </row>
    <row r="17" spans="2:15" ht="15.6" x14ac:dyDescent="0.3">
      <c r="B17" s="20"/>
      <c r="C17" s="18">
        <v>2022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3">
      <c r="B18" s="21"/>
      <c r="C18" s="4" t="s">
        <v>0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 t="s">
        <v>9</v>
      </c>
      <c r="M18" s="4" t="s">
        <v>10</v>
      </c>
      <c r="N18" s="4" t="s">
        <v>11</v>
      </c>
      <c r="O18" s="15" t="s">
        <v>12</v>
      </c>
    </row>
    <row r="19" spans="2:15" ht="28.8" x14ac:dyDescent="0.3">
      <c r="B19" s="14" t="s">
        <v>21</v>
      </c>
      <c r="C19" s="10">
        <v>802</v>
      </c>
      <c r="D19" s="10">
        <v>640</v>
      </c>
      <c r="E19" s="10">
        <v>730</v>
      </c>
      <c r="F19" s="10">
        <v>831</v>
      </c>
      <c r="G19" s="10">
        <v>963</v>
      </c>
      <c r="H19" s="10">
        <v>854</v>
      </c>
      <c r="I19" s="10">
        <v>866</v>
      </c>
      <c r="J19" s="10">
        <v>1056</v>
      </c>
      <c r="K19" s="10">
        <v>800</v>
      </c>
      <c r="L19" s="10">
        <v>1170</v>
      </c>
      <c r="M19" s="10">
        <v>973</v>
      </c>
      <c r="N19" s="10">
        <v>976</v>
      </c>
      <c r="O19" s="11">
        <f>SUM(C19:N19)</f>
        <v>10661</v>
      </c>
    </row>
    <row r="21" spans="2:15" x14ac:dyDescent="0.3">
      <c r="B21" s="6" t="s">
        <v>22</v>
      </c>
    </row>
  </sheetData>
  <mergeCells count="4">
    <mergeCell ref="C5:O5"/>
    <mergeCell ref="B5:B6"/>
    <mergeCell ref="B17:B18"/>
    <mergeCell ref="C17:O17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5A1-DAD4-487F-A313-DAB0BF984F0F}">
  <dimension ref="B2:O33"/>
  <sheetViews>
    <sheetView tabSelected="1" workbookViewId="0">
      <selection activeCell="B14" sqref="B14"/>
    </sheetView>
  </sheetViews>
  <sheetFormatPr defaultRowHeight="14.4" x14ac:dyDescent="0.3"/>
  <cols>
    <col min="1" max="1" width="8.88671875" style="6"/>
    <col min="2" max="2" width="25.21875" style="6" customWidth="1"/>
    <col min="3" max="14" width="12.77734375" style="6" customWidth="1"/>
    <col min="15" max="15" width="12.77734375" style="16" customWidth="1"/>
    <col min="16" max="16384" width="8.88671875" style="6"/>
  </cols>
  <sheetData>
    <row r="2" spans="2:15" ht="23.4" x14ac:dyDescent="0.45">
      <c r="B2" s="1" t="s">
        <v>30</v>
      </c>
    </row>
    <row r="3" spans="2:15" x14ac:dyDescent="0.3">
      <c r="B3" s="6" t="s">
        <v>17</v>
      </c>
    </row>
    <row r="5" spans="2:15" ht="15.6" x14ac:dyDescent="0.3">
      <c r="B5" s="20"/>
      <c r="C5" s="18">
        <v>2022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2:15" x14ac:dyDescent="0.3">
      <c r="B6" s="21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15" t="s">
        <v>12</v>
      </c>
    </row>
    <row r="7" spans="2:15" x14ac:dyDescent="0.3">
      <c r="B7" s="9" t="s">
        <v>23</v>
      </c>
      <c r="C7" s="10">
        <v>80</v>
      </c>
      <c r="D7" s="10">
        <v>103</v>
      </c>
      <c r="E7" s="10">
        <v>101</v>
      </c>
      <c r="F7" s="10">
        <v>110</v>
      </c>
      <c r="G7" s="10">
        <v>105</v>
      </c>
      <c r="H7" s="10">
        <v>106</v>
      </c>
      <c r="I7" s="10">
        <v>162</v>
      </c>
      <c r="J7" s="10">
        <v>155</v>
      </c>
      <c r="K7" s="10">
        <v>179</v>
      </c>
      <c r="L7" s="10">
        <v>140</v>
      </c>
      <c r="M7" s="10">
        <v>137</v>
      </c>
      <c r="N7" s="10">
        <v>71</v>
      </c>
      <c r="O7" s="11">
        <f>SUM(C7:N7)</f>
        <v>1449</v>
      </c>
    </row>
    <row r="8" spans="2:15" x14ac:dyDescent="0.3">
      <c r="B8" s="9" t="s">
        <v>24</v>
      </c>
      <c r="C8" s="10">
        <v>370</v>
      </c>
      <c r="D8" s="10">
        <v>744</v>
      </c>
      <c r="E8" s="10">
        <v>1007</v>
      </c>
      <c r="F8" s="10">
        <v>690</v>
      </c>
      <c r="G8" s="10">
        <v>749</v>
      </c>
      <c r="H8" s="10">
        <v>1007</v>
      </c>
      <c r="I8" s="10">
        <v>846</v>
      </c>
      <c r="J8" s="10">
        <v>862</v>
      </c>
      <c r="K8" s="10">
        <v>1343</v>
      </c>
      <c r="L8" s="10">
        <v>947</v>
      </c>
      <c r="M8" s="10">
        <v>877</v>
      </c>
      <c r="N8" s="10">
        <v>858</v>
      </c>
      <c r="O8" s="11">
        <f t="shared" ref="O8:O14" si="0">SUM(C8:N8)</f>
        <v>10300</v>
      </c>
    </row>
    <row r="9" spans="2:15" x14ac:dyDescent="0.3">
      <c r="B9" s="9" t="s">
        <v>25</v>
      </c>
      <c r="C9" s="10">
        <v>694</v>
      </c>
      <c r="D9" s="10">
        <v>672</v>
      </c>
      <c r="E9" s="10">
        <v>808</v>
      </c>
      <c r="F9" s="10">
        <v>747</v>
      </c>
      <c r="G9" s="10">
        <v>998</v>
      </c>
      <c r="H9" s="10">
        <v>955</v>
      </c>
      <c r="I9" s="10">
        <v>866</v>
      </c>
      <c r="J9" s="10">
        <v>863</v>
      </c>
      <c r="K9" s="10">
        <v>770</v>
      </c>
      <c r="L9" s="10">
        <v>813</v>
      </c>
      <c r="M9" s="10">
        <v>551</v>
      </c>
      <c r="N9" s="10">
        <v>607</v>
      </c>
      <c r="O9" s="11">
        <f t="shared" si="0"/>
        <v>9344</v>
      </c>
    </row>
    <row r="10" spans="2:15" x14ac:dyDescent="0.3">
      <c r="B10" s="9" t="s">
        <v>26</v>
      </c>
      <c r="C10" s="10">
        <v>623</v>
      </c>
      <c r="D10" s="10">
        <v>885</v>
      </c>
      <c r="E10" s="10">
        <v>1240</v>
      </c>
      <c r="F10" s="10">
        <v>920</v>
      </c>
      <c r="G10" s="10">
        <v>1230</v>
      </c>
      <c r="H10" s="10">
        <v>1134</v>
      </c>
      <c r="I10" s="10">
        <v>1303</v>
      </c>
      <c r="J10" s="10">
        <v>1187</v>
      </c>
      <c r="K10" s="10">
        <v>1396</v>
      </c>
      <c r="L10" s="10">
        <v>1045</v>
      </c>
      <c r="M10" s="10">
        <v>806</v>
      </c>
      <c r="N10" s="10">
        <v>890</v>
      </c>
      <c r="O10" s="11">
        <f t="shared" si="0"/>
        <v>12659</v>
      </c>
    </row>
    <row r="11" spans="2:15" x14ac:dyDescent="0.3">
      <c r="B11" s="9" t="s">
        <v>27</v>
      </c>
      <c r="C11" s="10">
        <v>189</v>
      </c>
      <c r="D11" s="10">
        <v>236</v>
      </c>
      <c r="E11" s="10">
        <v>216</v>
      </c>
      <c r="F11" s="10">
        <v>197</v>
      </c>
      <c r="G11" s="10">
        <v>246</v>
      </c>
      <c r="H11" s="10">
        <v>200</v>
      </c>
      <c r="I11" s="10">
        <v>242</v>
      </c>
      <c r="J11" s="10">
        <v>198</v>
      </c>
      <c r="K11" s="10">
        <v>207</v>
      </c>
      <c r="L11" s="10">
        <v>184</v>
      </c>
      <c r="M11" s="10">
        <v>154</v>
      </c>
      <c r="N11" s="10">
        <v>164</v>
      </c>
      <c r="O11" s="11">
        <f t="shared" si="0"/>
        <v>2433</v>
      </c>
    </row>
    <row r="12" spans="2:15" x14ac:dyDescent="0.3">
      <c r="B12" s="9" t="s">
        <v>31</v>
      </c>
      <c r="C12" s="10">
        <v>74</v>
      </c>
      <c r="D12" s="10">
        <v>99</v>
      </c>
      <c r="E12" s="10">
        <v>88</v>
      </c>
      <c r="F12" s="10">
        <v>134</v>
      </c>
      <c r="G12" s="10">
        <v>130</v>
      </c>
      <c r="H12" s="10">
        <v>96</v>
      </c>
      <c r="I12" s="10">
        <v>114</v>
      </c>
      <c r="J12" s="10">
        <v>107</v>
      </c>
      <c r="K12" s="10">
        <v>139</v>
      </c>
      <c r="L12" s="10">
        <v>108</v>
      </c>
      <c r="M12" s="10">
        <v>128</v>
      </c>
      <c r="N12" s="10">
        <v>93</v>
      </c>
      <c r="O12" s="11">
        <f t="shared" si="0"/>
        <v>1310</v>
      </c>
    </row>
    <row r="13" spans="2:15" x14ac:dyDescent="0.3">
      <c r="B13" s="9" t="s">
        <v>32</v>
      </c>
      <c r="C13" s="10">
        <v>36</v>
      </c>
      <c r="D13" s="10">
        <v>82</v>
      </c>
      <c r="E13" s="10">
        <v>63</v>
      </c>
      <c r="F13" s="10">
        <v>90</v>
      </c>
      <c r="G13" s="10">
        <v>76</v>
      </c>
      <c r="H13" s="10">
        <v>60</v>
      </c>
      <c r="I13" s="10">
        <v>106</v>
      </c>
      <c r="J13" s="10">
        <v>95</v>
      </c>
      <c r="K13" s="10">
        <v>109</v>
      </c>
      <c r="L13" s="10">
        <v>87</v>
      </c>
      <c r="M13" s="10">
        <v>96</v>
      </c>
      <c r="N13" s="10">
        <v>163</v>
      </c>
      <c r="O13" s="11">
        <f t="shared" si="0"/>
        <v>1063</v>
      </c>
    </row>
    <row r="14" spans="2:15" x14ac:dyDescent="0.3">
      <c r="B14" s="9" t="s">
        <v>33</v>
      </c>
      <c r="C14" s="10">
        <v>14</v>
      </c>
      <c r="D14" s="10">
        <v>36</v>
      </c>
      <c r="E14" s="10">
        <v>25</v>
      </c>
      <c r="F14" s="10">
        <v>31</v>
      </c>
      <c r="G14" s="10">
        <v>62</v>
      </c>
      <c r="H14" s="10">
        <v>55</v>
      </c>
      <c r="I14" s="10">
        <v>45</v>
      </c>
      <c r="J14" s="10">
        <v>58</v>
      </c>
      <c r="K14" s="10">
        <v>36</v>
      </c>
      <c r="L14" s="10">
        <v>34</v>
      </c>
      <c r="M14" s="10">
        <v>41</v>
      </c>
      <c r="N14" s="10">
        <v>20</v>
      </c>
      <c r="O14" s="11">
        <f t="shared" si="0"/>
        <v>457</v>
      </c>
    </row>
    <row r="15" spans="2:15" x14ac:dyDescent="0.3">
      <c r="B15" s="12" t="s">
        <v>15</v>
      </c>
      <c r="C15" s="11">
        <f>SUM(C7:C14)</f>
        <v>2080</v>
      </c>
      <c r="D15" s="11">
        <f t="shared" ref="D15" si="1">SUM(D7:D14)</f>
        <v>2857</v>
      </c>
      <c r="E15" s="11">
        <f t="shared" ref="E15" si="2">SUM(E7:E14)</f>
        <v>3548</v>
      </c>
      <c r="F15" s="11">
        <f t="shared" ref="F15" si="3">SUM(F7:F14)</f>
        <v>2919</v>
      </c>
      <c r="G15" s="11">
        <f t="shared" ref="G15" si="4">SUM(G7:G14)</f>
        <v>3596</v>
      </c>
      <c r="H15" s="11">
        <f t="shared" ref="H15" si="5">SUM(H7:H14)</f>
        <v>3613</v>
      </c>
      <c r="I15" s="11">
        <f t="shared" ref="I15" si="6">SUM(I7:I14)</f>
        <v>3684</v>
      </c>
      <c r="J15" s="11">
        <f t="shared" ref="J15" si="7">SUM(J7:J14)</f>
        <v>3525</v>
      </c>
      <c r="K15" s="11">
        <f t="shared" ref="K15" si="8">SUM(K7:K14)</f>
        <v>4179</v>
      </c>
      <c r="L15" s="11">
        <f t="shared" ref="L15" si="9">SUM(L7:L14)</f>
        <v>3358</v>
      </c>
      <c r="M15" s="11">
        <f t="shared" ref="M15" si="10">SUM(M7:M14)</f>
        <v>2790</v>
      </c>
      <c r="N15" s="11">
        <f t="shared" ref="N15" si="11">SUM(N7:N14)</f>
        <v>2866</v>
      </c>
      <c r="O15" s="11">
        <f t="shared" ref="O15" si="12">SUM(O7:O14)</f>
        <v>39015</v>
      </c>
    </row>
    <row r="17" spans="2:15" x14ac:dyDescent="0.3">
      <c r="B17" s="13" t="s">
        <v>28</v>
      </c>
    </row>
    <row r="20" spans="2:15" ht="23.4" x14ac:dyDescent="0.45">
      <c r="B20" s="1" t="s">
        <v>29</v>
      </c>
    </row>
    <row r="21" spans="2:15" x14ac:dyDescent="0.3">
      <c r="B21" s="6" t="s">
        <v>20</v>
      </c>
    </row>
    <row r="23" spans="2:15" ht="15.6" x14ac:dyDescent="0.3">
      <c r="B23" s="20"/>
      <c r="C23" s="18">
        <v>2022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</row>
    <row r="24" spans="2:15" x14ac:dyDescent="0.3">
      <c r="B24" s="21"/>
      <c r="C24" s="4" t="s">
        <v>0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4" t="s">
        <v>6</v>
      </c>
      <c r="J24" s="4" t="s">
        <v>7</v>
      </c>
      <c r="K24" s="4" t="s">
        <v>8</v>
      </c>
      <c r="L24" s="4" t="s">
        <v>9</v>
      </c>
      <c r="M24" s="4" t="s">
        <v>10</v>
      </c>
      <c r="N24" s="4" t="s">
        <v>11</v>
      </c>
      <c r="O24" s="15" t="s">
        <v>12</v>
      </c>
    </row>
    <row r="25" spans="2:15" x14ac:dyDescent="0.3">
      <c r="B25" s="9" t="s">
        <v>23</v>
      </c>
      <c r="C25" s="10">
        <v>282</v>
      </c>
      <c r="D25" s="10">
        <v>302</v>
      </c>
      <c r="E25" s="10">
        <v>246</v>
      </c>
      <c r="F25" s="10">
        <v>286</v>
      </c>
      <c r="G25" s="10">
        <v>248</v>
      </c>
      <c r="H25" s="10">
        <v>246</v>
      </c>
      <c r="I25" s="10">
        <v>249</v>
      </c>
      <c r="J25" s="10">
        <v>263</v>
      </c>
      <c r="K25" s="10">
        <v>268</v>
      </c>
      <c r="L25" s="10">
        <v>334</v>
      </c>
      <c r="M25" s="10">
        <v>270</v>
      </c>
      <c r="N25" s="10">
        <v>323</v>
      </c>
      <c r="O25" s="11">
        <f>SUM(C25:N25)</f>
        <v>3317</v>
      </c>
    </row>
    <row r="26" spans="2:15" x14ac:dyDescent="0.3">
      <c r="B26" s="9" t="s">
        <v>24</v>
      </c>
      <c r="C26" s="10">
        <v>153</v>
      </c>
      <c r="D26" s="10">
        <v>343</v>
      </c>
      <c r="E26" s="10">
        <v>481</v>
      </c>
      <c r="F26" s="10">
        <v>471</v>
      </c>
      <c r="G26" s="10">
        <v>325</v>
      </c>
      <c r="H26" s="10">
        <v>471</v>
      </c>
      <c r="I26" s="10">
        <v>419</v>
      </c>
      <c r="J26" s="10">
        <v>352</v>
      </c>
      <c r="K26" s="10">
        <v>620</v>
      </c>
      <c r="L26" s="10">
        <v>474</v>
      </c>
      <c r="M26" s="10">
        <v>448</v>
      </c>
      <c r="N26" s="10">
        <v>355</v>
      </c>
      <c r="O26" s="11">
        <f t="shared" ref="O26:O30" si="13">SUM(C26:N26)</f>
        <v>4912</v>
      </c>
    </row>
    <row r="27" spans="2:15" x14ac:dyDescent="0.3">
      <c r="B27" s="9" t="s">
        <v>25</v>
      </c>
      <c r="C27" s="10">
        <v>159</v>
      </c>
      <c r="D27" s="10">
        <v>243</v>
      </c>
      <c r="E27" s="10">
        <v>287</v>
      </c>
      <c r="F27" s="10">
        <v>244</v>
      </c>
      <c r="G27" s="10">
        <v>230</v>
      </c>
      <c r="H27" s="10">
        <v>219</v>
      </c>
      <c r="I27" s="10">
        <v>233</v>
      </c>
      <c r="J27" s="10">
        <v>272</v>
      </c>
      <c r="K27" s="10">
        <v>221</v>
      </c>
      <c r="L27" s="10">
        <v>189</v>
      </c>
      <c r="M27" s="10">
        <v>168</v>
      </c>
      <c r="N27" s="10">
        <v>197</v>
      </c>
      <c r="O27" s="11">
        <f t="shared" si="13"/>
        <v>2662</v>
      </c>
    </row>
    <row r="28" spans="2:15" x14ac:dyDescent="0.3">
      <c r="B28" s="9" t="s">
        <v>26</v>
      </c>
      <c r="C28" s="10">
        <v>88</v>
      </c>
      <c r="D28" s="10">
        <v>120</v>
      </c>
      <c r="E28" s="10">
        <v>91</v>
      </c>
      <c r="F28" s="10">
        <v>127</v>
      </c>
      <c r="G28" s="10">
        <v>147</v>
      </c>
      <c r="H28" s="10">
        <v>148</v>
      </c>
      <c r="I28" s="10">
        <v>137</v>
      </c>
      <c r="J28" s="10">
        <v>184</v>
      </c>
      <c r="K28" s="10">
        <v>161</v>
      </c>
      <c r="L28" s="10">
        <v>175</v>
      </c>
      <c r="M28" s="10">
        <v>150</v>
      </c>
      <c r="N28" s="10">
        <v>170</v>
      </c>
      <c r="O28" s="11">
        <f t="shared" si="13"/>
        <v>1698</v>
      </c>
    </row>
    <row r="29" spans="2:15" x14ac:dyDescent="0.3">
      <c r="B29" s="9" t="s">
        <v>27</v>
      </c>
      <c r="C29" s="10">
        <v>119</v>
      </c>
      <c r="D29" s="10">
        <v>147</v>
      </c>
      <c r="E29" s="10">
        <v>165</v>
      </c>
      <c r="F29" s="10">
        <v>195</v>
      </c>
      <c r="G29" s="10">
        <v>208</v>
      </c>
      <c r="H29" s="10">
        <v>125</v>
      </c>
      <c r="I29" s="10">
        <v>152</v>
      </c>
      <c r="J29" s="10">
        <v>171</v>
      </c>
      <c r="K29" s="10">
        <v>217</v>
      </c>
      <c r="L29" s="10">
        <v>166</v>
      </c>
      <c r="M29" s="10">
        <v>127</v>
      </c>
      <c r="N29" s="10">
        <v>271</v>
      </c>
      <c r="O29" s="11">
        <f t="shared" si="13"/>
        <v>2063</v>
      </c>
    </row>
    <row r="30" spans="2:15" x14ac:dyDescent="0.3">
      <c r="B30" s="9" t="s">
        <v>31</v>
      </c>
      <c r="C30" s="10">
        <v>53</v>
      </c>
      <c r="D30" s="10">
        <v>50</v>
      </c>
      <c r="E30" s="10">
        <v>51</v>
      </c>
      <c r="F30" s="10">
        <v>30</v>
      </c>
      <c r="G30" s="10">
        <v>53</v>
      </c>
      <c r="H30" s="10">
        <v>56</v>
      </c>
      <c r="I30" s="10">
        <v>47</v>
      </c>
      <c r="J30" s="10">
        <v>41</v>
      </c>
      <c r="K30" s="10">
        <v>31</v>
      </c>
      <c r="L30" s="10">
        <v>44</v>
      </c>
      <c r="M30" s="10">
        <v>31</v>
      </c>
      <c r="N30" s="10">
        <v>35</v>
      </c>
      <c r="O30" s="11">
        <f t="shared" si="13"/>
        <v>522</v>
      </c>
    </row>
    <row r="31" spans="2:15" x14ac:dyDescent="0.3">
      <c r="B31" s="12" t="s">
        <v>15</v>
      </c>
      <c r="C31" s="11">
        <f>SUM(C25:C30)</f>
        <v>854</v>
      </c>
      <c r="D31" s="11">
        <f t="shared" ref="D31" si="14">SUM(D25:D30)</f>
        <v>1205</v>
      </c>
      <c r="E31" s="11">
        <f t="shared" ref="E31" si="15">SUM(E25:E30)</f>
        <v>1321</v>
      </c>
      <c r="F31" s="11">
        <f t="shared" ref="F31" si="16">SUM(F25:F30)</f>
        <v>1353</v>
      </c>
      <c r="G31" s="11">
        <f t="shared" ref="G31" si="17">SUM(G25:G30)</f>
        <v>1211</v>
      </c>
      <c r="H31" s="11">
        <f t="shared" ref="H31" si="18">SUM(H25:H30)</f>
        <v>1265</v>
      </c>
      <c r="I31" s="11">
        <f t="shared" ref="I31" si="19">SUM(I25:I30)</f>
        <v>1237</v>
      </c>
      <c r="J31" s="11">
        <f t="shared" ref="J31" si="20">SUM(J25:J30)</f>
        <v>1283</v>
      </c>
      <c r="K31" s="11">
        <f t="shared" ref="K31" si="21">SUM(K25:K30)</f>
        <v>1518</v>
      </c>
      <c r="L31" s="11">
        <f t="shared" ref="L31" si="22">SUM(L25:L30)</f>
        <v>1382</v>
      </c>
      <c r="M31" s="11">
        <f t="shared" ref="M31" si="23">SUM(M25:M30)</f>
        <v>1194</v>
      </c>
      <c r="N31" s="11">
        <f t="shared" ref="N31" si="24">SUM(N25:N30)</f>
        <v>1351</v>
      </c>
      <c r="O31" s="11">
        <f t="shared" ref="O31" si="25">SUM(O25:O30)</f>
        <v>15174</v>
      </c>
    </row>
    <row r="33" spans="2:2" x14ac:dyDescent="0.3">
      <c r="B33" s="13" t="s">
        <v>28</v>
      </c>
    </row>
  </sheetData>
  <mergeCells count="4">
    <mergeCell ref="B5:B6"/>
    <mergeCell ref="C5:O5"/>
    <mergeCell ref="B23:B24"/>
    <mergeCell ref="C23:O23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004a48ba-3882-4361-9219-a4b2e56c0a91}" enabled="0" method="" siteId="{004a48ba-3882-4361-9219-a4b2e56c0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Máquinas Agrícolas</vt:lpstr>
      <vt:lpstr>Máquinas de Construção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Patez</dc:creator>
  <cp:lastModifiedBy>Flávio Patez</cp:lastModifiedBy>
  <dcterms:created xsi:type="dcterms:W3CDTF">2025-01-21T12:40:46Z</dcterms:created>
  <dcterms:modified xsi:type="dcterms:W3CDTF">2025-02-04T12:56:51Z</dcterms:modified>
</cp:coreProperties>
</file>